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470" windowHeight="7935" tabRatio="616" activeTab="0"/>
  </bookViews>
  <sheets>
    <sheet name="Nabídka vín " sheetId="1" r:id="rId1"/>
  </sheets>
  <definedNames/>
  <calcPr fullCalcOnLoad="1"/>
</workbook>
</file>

<file path=xl/sharedStrings.xml><?xml version="1.0" encoding="utf-8"?>
<sst xmlns="http://schemas.openxmlformats.org/spreadsheetml/2006/main" count="217" uniqueCount="71">
  <si>
    <t>Množství</t>
  </si>
  <si>
    <t>Přívlastek</t>
  </si>
  <si>
    <t xml:space="preserve">Ročník </t>
  </si>
  <si>
    <t>Cena</t>
  </si>
  <si>
    <t>0,75 l</t>
  </si>
  <si>
    <t>Pozdní sběr,polosuché</t>
  </si>
  <si>
    <t xml:space="preserve">Chardonnay  </t>
  </si>
  <si>
    <t>Pozdní sběr,polosladké</t>
  </si>
  <si>
    <t xml:space="preserve">Veltlínské zelené </t>
  </si>
  <si>
    <t>Ryzlink rýnský</t>
  </si>
  <si>
    <t>Pozdní sběr,suché</t>
  </si>
  <si>
    <t xml:space="preserve">Aurelius                </t>
  </si>
  <si>
    <t>Jak.víno odrůd.,suché</t>
  </si>
  <si>
    <t>Dornfelder</t>
  </si>
  <si>
    <t>Fratava</t>
  </si>
  <si>
    <t>Cabernet Sauvignon</t>
  </si>
  <si>
    <t>Výběr z hroznů,suché</t>
  </si>
  <si>
    <t>Pinot noir</t>
  </si>
  <si>
    <t>Kabinetní víno,suché</t>
  </si>
  <si>
    <t>Sauvignon</t>
  </si>
  <si>
    <t>Pálava</t>
  </si>
  <si>
    <t>Tramín červený</t>
  </si>
  <si>
    <t>Cabernet Moravia</t>
  </si>
  <si>
    <t>Zweigeltrébe</t>
  </si>
  <si>
    <t>0,75l</t>
  </si>
  <si>
    <t>Výběr z hroznů,polosladké</t>
  </si>
  <si>
    <t>Rulandské šedé</t>
  </si>
  <si>
    <t>počet lahví</t>
  </si>
  <si>
    <t>Objednávka</t>
  </si>
  <si>
    <t>ROSÉ Frankovka</t>
  </si>
  <si>
    <t>ROSÉ Zweigeltrébe</t>
  </si>
  <si>
    <t>ROSÉ A ČERVENÁ VÍNA NA DRUHÉ STRANĚ</t>
  </si>
  <si>
    <t>BÍLÁ VÍNA NA DRUHÉ STRANĚ</t>
  </si>
  <si>
    <t>Modrý Portugal</t>
  </si>
  <si>
    <t>Těšický rubín</t>
  </si>
  <si>
    <t>Moravské zemské víno</t>
  </si>
  <si>
    <t>Moravské zemské víno,polosuché</t>
  </si>
  <si>
    <t>Moravské zemské víno, suché</t>
  </si>
  <si>
    <t>Cukernatost</t>
  </si>
  <si>
    <t>Alkohol</t>
  </si>
  <si>
    <t>Zb.cukr</t>
  </si>
  <si>
    <t>Kyseliny</t>
  </si>
  <si>
    <t>Bezcukerný extrakt</t>
  </si>
  <si>
    <t>(obj%)</t>
  </si>
  <si>
    <t>( g/l )</t>
  </si>
  <si>
    <t>0.6</t>
  </si>
  <si>
    <t>s dph</t>
  </si>
  <si>
    <t>Merlot</t>
  </si>
  <si>
    <t>Šampion soutěže Víno Bojnice 2018</t>
  </si>
  <si>
    <t>Zlatá medaile Bojnice 2018</t>
  </si>
  <si>
    <t>Stříbrná medaile Bojnice 2017 ; Zlatá medaile GRAND PRIX VINEX 2018</t>
  </si>
  <si>
    <t>Stříbrná medaile Bojnice 2017  ; Zlatá medaile GRAND PRIX VINEX 2018</t>
  </si>
  <si>
    <t>Stříbrná medaile Bojnice 2017  ; Stříbrná medaile GRAND PRIX VINEX 2018</t>
  </si>
  <si>
    <t>Bronzová medaile Bojnice 2017  ; Stříbrná medaile GRAND PRIX VINEX 2018</t>
  </si>
  <si>
    <t>Pozdní sběr, suché</t>
  </si>
  <si>
    <t>Děvín</t>
  </si>
  <si>
    <t>Mery</t>
  </si>
  <si>
    <t>Viogner</t>
  </si>
  <si>
    <t>Výběr z hroznů,polosuché</t>
  </si>
  <si>
    <t>Výběr z hroznů, suché</t>
  </si>
  <si>
    <t>Moravské zenské víno, suché</t>
  </si>
  <si>
    <t>Cuvée Maruchka</t>
  </si>
  <si>
    <t>Pozdní sběr, polosuché</t>
  </si>
  <si>
    <t>BÍLÁ VÍNA 1.10.2019</t>
  </si>
  <si>
    <t>ROSÉ A ČERVENÁ VÍNA 1.10.2019</t>
  </si>
  <si>
    <t>Sekt Ryzlink</t>
  </si>
  <si>
    <t>Sekt; extra dry</t>
  </si>
  <si>
    <t>Pozdní sběr, polosladké</t>
  </si>
  <si>
    <r>
      <t>O</t>
    </r>
    <r>
      <rPr>
        <b/>
        <sz val="11"/>
        <rFont val="Arial Unicode MS"/>
        <family val="2"/>
      </rPr>
      <t xml:space="preserve">drůda </t>
    </r>
  </si>
  <si>
    <t>(St.NM)</t>
  </si>
  <si>
    <t>Šumivé víno vyrobeno z Ryzlinku rýnského kvašením v lahvi po dobu 9 měsíců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</si>
</sst>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3"/>
      <color indexed="10"/>
      <name val="Arial"/>
      <family val="2"/>
    </font>
    <font>
      <b/>
      <sz val="20"/>
      <name val="Arial Black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11"/>
      <color indexed="13"/>
      <name val="Calibri"/>
      <family val="2"/>
    </font>
    <font>
      <b/>
      <i/>
      <u val="single"/>
      <sz val="28"/>
      <color indexed="10"/>
      <name val="Calibri"/>
      <family val="2"/>
    </font>
    <font>
      <b/>
      <sz val="20"/>
      <color indexed="10"/>
      <name val="Arial"/>
      <family val="2"/>
    </font>
    <font>
      <b/>
      <sz val="15"/>
      <color indexed="8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i/>
      <u val="single"/>
      <sz val="30"/>
      <color indexed="17"/>
      <name val="Calibri"/>
      <family val="2"/>
    </font>
    <font>
      <b/>
      <i/>
      <u val="single"/>
      <sz val="25"/>
      <color indexed="17"/>
      <name val="Calibri"/>
      <family val="2"/>
    </font>
    <font>
      <b/>
      <i/>
      <u val="single"/>
      <sz val="25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Arial"/>
      <family val="2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11"/>
      <color rgb="FF92D050"/>
      <name val="Calibri"/>
      <family val="2"/>
    </font>
    <font>
      <b/>
      <i/>
      <u val="single"/>
      <sz val="28"/>
      <color rgb="FFFF0000"/>
      <name val="Calibri"/>
      <family val="2"/>
    </font>
    <font>
      <b/>
      <sz val="20"/>
      <color rgb="FFFF0000"/>
      <name val="Arial"/>
      <family val="2"/>
    </font>
    <font>
      <b/>
      <sz val="15"/>
      <color theme="1"/>
      <name val="Arial"/>
      <family val="2"/>
    </font>
    <font>
      <b/>
      <sz val="15"/>
      <color rgb="FFFF0000"/>
      <name val="Arial"/>
      <family val="2"/>
    </font>
    <font>
      <sz val="15"/>
      <color rgb="FFFF0000"/>
      <name val="Arial"/>
      <family val="2"/>
    </font>
    <font>
      <b/>
      <i/>
      <u val="single"/>
      <sz val="30"/>
      <color rgb="FF00B050"/>
      <name val="Calibri"/>
      <family val="2"/>
    </font>
    <font>
      <b/>
      <i/>
      <u val="single"/>
      <sz val="25"/>
      <color rgb="FF00B050"/>
      <name val="Calibri"/>
      <family val="2"/>
    </font>
    <font>
      <b/>
      <i/>
      <u val="single"/>
      <sz val="2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dotted"/>
      <right style="dotted"/>
      <top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dotted"/>
      <top/>
      <bottom style="dotted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dotted"/>
      <right style="medium"/>
      <top/>
      <bottom style="dotted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46" applyFont="1" applyBorder="1" applyAlignment="1">
      <alignment horizontal="center"/>
      <protection/>
    </xf>
    <xf numFmtId="6" fontId="5" fillId="0" borderId="0" xfId="0" applyNumberFormat="1" applyFont="1" applyBorder="1" applyAlignment="1">
      <alignment horizontal="center"/>
    </xf>
    <xf numFmtId="0" fontId="4" fillId="0" borderId="0" xfId="4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1" fillId="0" borderId="0" xfId="0" applyFont="1" applyBorder="1" applyAlignment="1">
      <alignment/>
    </xf>
    <xf numFmtId="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17" fillId="0" borderId="10" xfId="46" applyFont="1" applyFill="1" applyBorder="1" applyAlignment="1">
      <alignment horizontal="center"/>
      <protection/>
    </xf>
    <xf numFmtId="0" fontId="16" fillId="23" borderId="11" xfId="0" applyFont="1" applyFill="1" applyBorder="1" applyAlignment="1">
      <alignment horizontal="center"/>
    </xf>
    <xf numFmtId="0" fontId="17" fillId="23" borderId="1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6" fillId="4" borderId="11" xfId="46" applyFont="1" applyFill="1" applyBorder="1" applyAlignment="1">
      <alignment horizontal="center"/>
      <protection/>
    </xf>
    <xf numFmtId="0" fontId="16" fillId="23" borderId="11" xfId="46" applyFont="1" applyFill="1" applyBorder="1" applyAlignment="1">
      <alignment horizontal="center"/>
      <protection/>
    </xf>
    <xf numFmtId="0" fontId="16" fillId="0" borderId="11" xfId="46" applyFont="1" applyFill="1" applyBorder="1" applyAlignment="1">
      <alignment horizontal="center"/>
      <protection/>
    </xf>
    <xf numFmtId="0" fontId="1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23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1" xfId="46" applyFont="1" applyFill="1" applyBorder="1" applyAlignment="1">
      <alignment horizontal="center"/>
      <protection/>
    </xf>
    <xf numFmtId="0" fontId="15" fillId="23" borderId="11" xfId="46" applyFont="1" applyFill="1" applyBorder="1" applyAlignment="1">
      <alignment horizontal="center"/>
      <protection/>
    </xf>
    <xf numFmtId="0" fontId="6" fillId="2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1" xfId="46" applyFont="1" applyFill="1" applyBorder="1" applyAlignment="1">
      <alignment horizontal="center"/>
      <protection/>
    </xf>
    <xf numFmtId="0" fontId="6" fillId="23" borderId="11" xfId="46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5" fillId="0" borderId="17" xfId="46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/>
    </xf>
    <xf numFmtId="0" fontId="13" fillId="0" borderId="19" xfId="46" applyFont="1" applyBorder="1" applyAlignment="1">
      <alignment horizontal="center" vertical="center" textRotation="90" wrapText="1"/>
      <protection/>
    </xf>
    <xf numFmtId="0" fontId="13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62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/>
    </xf>
    <xf numFmtId="0" fontId="67" fillId="0" borderId="27" xfId="0" applyFont="1" applyFill="1" applyBorder="1" applyAlignment="1">
      <alignment/>
    </xf>
    <xf numFmtId="0" fontId="68" fillId="23" borderId="28" xfId="0" applyFont="1" applyFill="1" applyBorder="1" applyAlignment="1">
      <alignment/>
    </xf>
    <xf numFmtId="0" fontId="68" fillId="4" borderId="28" xfId="0" applyFont="1" applyFill="1" applyBorder="1" applyAlignment="1">
      <alignment/>
    </xf>
    <xf numFmtId="0" fontId="17" fillId="4" borderId="28" xfId="0" applyFont="1" applyFill="1" applyBorder="1" applyAlignment="1">
      <alignment horizontal="left"/>
    </xf>
    <xf numFmtId="0" fontId="17" fillId="23" borderId="28" xfId="0" applyFont="1" applyFill="1" applyBorder="1" applyAlignment="1">
      <alignment horizontal="left"/>
    </xf>
    <xf numFmtId="0" fontId="17" fillId="4" borderId="28" xfId="46" applyFont="1" applyFill="1" applyBorder="1" applyAlignment="1">
      <alignment horizontal="left"/>
      <protection/>
    </xf>
    <xf numFmtId="0" fontId="17" fillId="23" borderId="28" xfId="46" applyFont="1" applyFill="1" applyBorder="1" applyAlignment="1">
      <alignment horizontal="left"/>
      <protection/>
    </xf>
    <xf numFmtId="0" fontId="17" fillId="4" borderId="28" xfId="46" applyFont="1" applyFill="1" applyBorder="1">
      <alignment/>
      <protection/>
    </xf>
    <xf numFmtId="0" fontId="17" fillId="23" borderId="28" xfId="46" applyFont="1" applyFill="1" applyBorder="1">
      <alignment/>
      <protection/>
    </xf>
    <xf numFmtId="0" fontId="17" fillId="0" borderId="28" xfId="46" applyFont="1" applyFill="1" applyBorder="1" applyAlignment="1">
      <alignment horizontal="left"/>
      <protection/>
    </xf>
    <xf numFmtId="0" fontId="17" fillId="23" borderId="29" xfId="46" applyFont="1" applyFill="1" applyBorder="1" applyAlignment="1">
      <alignment horizontal="left"/>
      <protection/>
    </xf>
    <xf numFmtId="0" fontId="16" fillId="23" borderId="30" xfId="46" applyFont="1" applyFill="1" applyBorder="1" applyAlignment="1">
      <alignment horizontal="center"/>
      <protection/>
    </xf>
    <xf numFmtId="0" fontId="15" fillId="23" borderId="30" xfId="0" applyFont="1" applyFill="1" applyBorder="1" applyAlignment="1">
      <alignment horizontal="center"/>
    </xf>
    <xf numFmtId="0" fontId="17" fillId="23" borderId="30" xfId="0" applyFont="1" applyFill="1" applyBorder="1" applyAlignment="1">
      <alignment horizontal="center"/>
    </xf>
    <xf numFmtId="0" fontId="6" fillId="23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62" fillId="0" borderId="34" xfId="0" applyNumberFormat="1" applyFont="1" applyFill="1" applyBorder="1" applyAlignment="1">
      <alignment horizontal="center"/>
    </xf>
    <xf numFmtId="6" fontId="62" fillId="0" borderId="32" xfId="0" applyNumberFormat="1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6" fontId="17" fillId="0" borderId="38" xfId="0" applyNumberFormat="1" applyFont="1" applyFill="1" applyBorder="1" applyAlignment="1">
      <alignment horizontal="center"/>
    </xf>
    <xf numFmtId="6" fontId="17" fillId="23" borderId="39" xfId="0" applyNumberFormat="1" applyFont="1" applyFill="1" applyBorder="1" applyAlignment="1">
      <alignment horizontal="center"/>
    </xf>
    <xf numFmtId="6" fontId="17" fillId="4" borderId="39" xfId="0" applyNumberFormat="1" applyFont="1" applyFill="1" applyBorder="1" applyAlignment="1">
      <alignment horizontal="center"/>
    </xf>
    <xf numFmtId="6" fontId="17" fillId="0" borderId="39" xfId="0" applyNumberFormat="1" applyFont="1" applyFill="1" applyBorder="1" applyAlignment="1">
      <alignment horizontal="center"/>
    </xf>
    <xf numFmtId="6" fontId="17" fillId="23" borderId="40" xfId="0" applyNumberFormat="1" applyFont="1" applyFill="1" applyBorder="1" applyAlignment="1">
      <alignment horizontal="center"/>
    </xf>
    <xf numFmtId="0" fontId="17" fillId="15" borderId="28" xfId="46" applyFont="1" applyFill="1" applyBorder="1" applyAlignment="1">
      <alignment horizontal="left"/>
      <protection/>
    </xf>
    <xf numFmtId="0" fontId="17" fillId="7" borderId="28" xfId="46" applyFont="1" applyFill="1" applyBorder="1" applyAlignment="1">
      <alignment horizontal="left"/>
      <protection/>
    </xf>
    <xf numFmtId="0" fontId="16" fillId="7" borderId="11" xfId="46" applyFont="1" applyFill="1" applyBorder="1" applyAlignment="1">
      <alignment horizontal="center"/>
      <protection/>
    </xf>
    <xf numFmtId="0" fontId="17" fillId="7" borderId="11" xfId="46" applyFont="1" applyFill="1" applyBorder="1" applyAlignment="1">
      <alignment horizontal="center"/>
      <protection/>
    </xf>
    <xf numFmtId="6" fontId="17" fillId="7" borderId="39" xfId="0" applyNumberFormat="1" applyFont="1" applyFill="1" applyBorder="1" applyAlignment="1">
      <alignment horizontal="center"/>
    </xf>
    <xf numFmtId="0" fontId="17" fillId="33" borderId="27" xfId="46" applyFont="1" applyFill="1" applyBorder="1" applyAlignment="1">
      <alignment horizontal="left"/>
      <protection/>
    </xf>
    <xf numFmtId="0" fontId="16" fillId="33" borderId="17" xfId="46" applyFont="1" applyFill="1" applyBorder="1" applyAlignment="1">
      <alignment horizontal="center"/>
      <protection/>
    </xf>
    <xf numFmtId="0" fontId="17" fillId="33" borderId="17" xfId="46" applyFont="1" applyFill="1" applyBorder="1" applyAlignment="1">
      <alignment horizontal="center"/>
      <protection/>
    </xf>
    <xf numFmtId="6" fontId="17" fillId="33" borderId="38" xfId="0" applyNumberFormat="1" applyFont="1" applyFill="1" applyBorder="1" applyAlignment="1">
      <alignment horizontal="center"/>
    </xf>
    <xf numFmtId="0" fontId="17" fillId="7" borderId="27" xfId="46" applyFont="1" applyFill="1" applyBorder="1" applyAlignment="1">
      <alignment horizontal="left"/>
      <protection/>
    </xf>
    <xf numFmtId="0" fontId="16" fillId="7" borderId="17" xfId="46" applyFont="1" applyFill="1" applyBorder="1" applyAlignment="1">
      <alignment horizontal="center"/>
      <protection/>
    </xf>
    <xf numFmtId="0" fontId="17" fillId="7" borderId="17" xfId="46" applyFont="1" applyFill="1" applyBorder="1" applyAlignment="1">
      <alignment horizontal="center"/>
      <protection/>
    </xf>
    <xf numFmtId="6" fontId="17" fillId="7" borderId="38" xfId="0" applyNumberFormat="1" applyFont="1" applyFill="1" applyBorder="1" applyAlignment="1">
      <alignment horizontal="center"/>
    </xf>
    <xf numFmtId="0" fontId="17" fillId="33" borderId="28" xfId="46" applyFont="1" applyFill="1" applyBorder="1">
      <alignment/>
      <protection/>
    </xf>
    <xf numFmtId="0" fontId="16" fillId="33" borderId="11" xfId="46" applyFont="1" applyFill="1" applyBorder="1" applyAlignment="1">
      <alignment horizontal="center"/>
      <protection/>
    </xf>
    <xf numFmtId="0" fontId="17" fillId="33" borderId="11" xfId="46" applyFont="1" applyFill="1" applyBorder="1" applyAlignment="1">
      <alignment horizontal="center"/>
      <protection/>
    </xf>
    <xf numFmtId="6" fontId="17" fillId="33" borderId="39" xfId="0" applyNumberFormat="1" applyFont="1" applyFill="1" applyBorder="1" applyAlignment="1">
      <alignment horizontal="center"/>
    </xf>
    <xf numFmtId="0" fontId="17" fillId="7" borderId="28" xfId="46" applyFont="1" applyFill="1" applyBorder="1">
      <alignment/>
      <protection/>
    </xf>
    <xf numFmtId="0" fontId="17" fillId="33" borderId="41" xfId="46" applyFont="1" applyFill="1" applyBorder="1">
      <alignment/>
      <protection/>
    </xf>
    <xf numFmtId="0" fontId="16" fillId="33" borderId="42" xfId="46" applyFont="1" applyFill="1" applyBorder="1" applyAlignment="1">
      <alignment horizontal="center"/>
      <protection/>
    </xf>
    <xf numFmtId="0" fontId="17" fillId="33" borderId="42" xfId="46" applyFont="1" applyFill="1" applyBorder="1" applyAlignment="1">
      <alignment horizontal="center"/>
      <protection/>
    </xf>
    <xf numFmtId="6" fontId="17" fillId="33" borderId="43" xfId="0" applyNumberFormat="1" applyFont="1" applyFill="1" applyBorder="1" applyAlignment="1">
      <alignment horizontal="center"/>
    </xf>
    <xf numFmtId="0" fontId="17" fillId="7" borderId="41" xfId="46" applyFont="1" applyFill="1" applyBorder="1">
      <alignment/>
      <protection/>
    </xf>
    <xf numFmtId="0" fontId="16" fillId="7" borderId="42" xfId="46" applyFont="1" applyFill="1" applyBorder="1" applyAlignment="1">
      <alignment horizontal="center"/>
      <protection/>
    </xf>
    <xf numFmtId="0" fontId="17" fillId="7" borderId="42" xfId="46" applyFont="1" applyFill="1" applyBorder="1" applyAlignment="1">
      <alignment horizontal="center"/>
      <protection/>
    </xf>
    <xf numFmtId="6" fontId="17" fillId="7" borderId="43" xfId="0" applyNumberFormat="1" applyFont="1" applyFill="1" applyBorder="1" applyAlignment="1">
      <alignment horizontal="center"/>
    </xf>
    <xf numFmtId="0" fontId="17" fillId="0" borderId="44" xfId="46" applyFont="1" applyFill="1" applyBorder="1">
      <alignment/>
      <protection/>
    </xf>
    <xf numFmtId="0" fontId="16" fillId="0" borderId="45" xfId="46" applyFont="1" applyFill="1" applyBorder="1" applyAlignment="1">
      <alignment horizontal="center"/>
      <protection/>
    </xf>
    <xf numFmtId="0" fontId="17" fillId="0" borderId="45" xfId="46" applyFont="1" applyFill="1" applyBorder="1" applyAlignment="1">
      <alignment horizontal="center"/>
      <protection/>
    </xf>
    <xf numFmtId="6" fontId="17" fillId="0" borderId="46" xfId="0" applyNumberFormat="1" applyFont="1" applyFill="1" applyBorder="1" applyAlignment="1">
      <alignment horizontal="center"/>
    </xf>
    <xf numFmtId="0" fontId="17" fillId="33" borderId="41" xfId="46" applyFont="1" applyFill="1" applyBorder="1" applyAlignment="1">
      <alignment horizontal="left"/>
      <protection/>
    </xf>
    <xf numFmtId="0" fontId="17" fillId="7" borderId="41" xfId="46" applyFont="1" applyFill="1" applyBorder="1" applyAlignment="1">
      <alignment horizontal="left"/>
      <protection/>
    </xf>
    <xf numFmtId="0" fontId="17" fillId="0" borderId="47" xfId="46" applyFont="1" applyFill="1" applyBorder="1">
      <alignment/>
      <protection/>
    </xf>
    <xf numFmtId="0" fontId="16" fillId="0" borderId="10" xfId="46" applyFont="1" applyFill="1" applyBorder="1" applyAlignment="1">
      <alignment horizontal="center"/>
      <protection/>
    </xf>
    <xf numFmtId="6" fontId="17" fillId="0" borderId="48" xfId="0" applyNumberFormat="1" applyFont="1" applyFill="1" applyBorder="1" applyAlignment="1">
      <alignment horizontal="center"/>
    </xf>
    <xf numFmtId="0" fontId="17" fillId="0" borderId="28" xfId="46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29" xfId="46" applyFont="1" applyFill="1" applyBorder="1">
      <alignment/>
      <protection/>
    </xf>
    <xf numFmtId="0" fontId="16" fillId="0" borderId="30" xfId="46" applyFont="1" applyFill="1" applyBorder="1" applyAlignment="1">
      <alignment horizontal="center"/>
      <protection/>
    </xf>
    <xf numFmtId="0" fontId="17" fillId="0" borderId="30" xfId="46" applyFont="1" applyFill="1" applyBorder="1" applyAlignment="1">
      <alignment horizontal="center"/>
      <protection/>
    </xf>
    <xf numFmtId="6" fontId="17" fillId="0" borderId="40" xfId="0" applyNumberFormat="1" applyFont="1" applyFill="1" applyBorder="1" applyAlignment="1">
      <alignment horizontal="center"/>
    </xf>
    <xf numFmtId="0" fontId="15" fillId="33" borderId="45" xfId="0" applyFont="1" applyFill="1" applyBorder="1" applyAlignment="1">
      <alignment horizontal="center"/>
    </xf>
    <xf numFmtId="0" fontId="15" fillId="7" borderId="4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15" fillId="7" borderId="42" xfId="0" applyFont="1" applyFill="1" applyBorder="1" applyAlignment="1">
      <alignment horizontal="center"/>
    </xf>
    <xf numFmtId="0" fontId="15" fillId="33" borderId="42" xfId="46" applyFont="1" applyFill="1" applyBorder="1" applyAlignment="1">
      <alignment horizontal="center"/>
      <protection/>
    </xf>
    <xf numFmtId="0" fontId="15" fillId="7" borderId="42" xfId="46" applyFont="1" applyFill="1" applyBorder="1" applyAlignment="1">
      <alignment horizontal="center"/>
      <protection/>
    </xf>
    <xf numFmtId="0" fontId="15" fillId="7" borderId="11" xfId="0" applyFont="1" applyFill="1" applyBorder="1" applyAlignment="1">
      <alignment horizontal="center"/>
    </xf>
    <xf numFmtId="0" fontId="15" fillId="7" borderId="11" xfId="46" applyFont="1" applyFill="1" applyBorder="1" applyAlignment="1">
      <alignment horizontal="center"/>
      <protection/>
    </xf>
    <xf numFmtId="0" fontId="15" fillId="33" borderId="17" xfId="46" applyFont="1" applyFill="1" applyBorder="1" applyAlignment="1">
      <alignment horizontal="center"/>
      <protection/>
    </xf>
    <xf numFmtId="0" fontId="15" fillId="7" borderId="17" xfId="46" applyFont="1" applyFill="1" applyBorder="1" applyAlignment="1">
      <alignment horizontal="center"/>
      <protection/>
    </xf>
    <xf numFmtId="0" fontId="6" fillId="7" borderId="11" xfId="46" applyFont="1" applyFill="1" applyBorder="1" applyAlignment="1">
      <alignment horizontal="center"/>
      <protection/>
    </xf>
    <xf numFmtId="0" fontId="6" fillId="33" borderId="17" xfId="46" applyFont="1" applyFill="1" applyBorder="1" applyAlignment="1">
      <alignment horizontal="center"/>
      <protection/>
    </xf>
    <xf numFmtId="0" fontId="6" fillId="7" borderId="17" xfId="46" applyFont="1" applyFill="1" applyBorder="1" applyAlignment="1">
      <alignment horizontal="center"/>
      <protection/>
    </xf>
    <xf numFmtId="0" fontId="6" fillId="33" borderId="11" xfId="46" applyFont="1" applyFill="1" applyBorder="1" applyAlignment="1">
      <alignment horizontal="center"/>
      <protection/>
    </xf>
    <xf numFmtId="0" fontId="6" fillId="33" borderId="42" xfId="46" applyFont="1" applyFill="1" applyBorder="1" applyAlignment="1">
      <alignment horizontal="center"/>
      <protection/>
    </xf>
    <xf numFmtId="0" fontId="6" fillId="7" borderId="42" xfId="46" applyFont="1" applyFill="1" applyBorder="1" applyAlignment="1">
      <alignment horizontal="center"/>
      <protection/>
    </xf>
    <xf numFmtId="0" fontId="6" fillId="0" borderId="45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30" xfId="46" applyFont="1" applyFill="1" applyBorder="1" applyAlignment="1">
      <alignment horizontal="center"/>
      <protection/>
    </xf>
    <xf numFmtId="6" fontId="11" fillId="0" borderId="32" xfId="0" applyNumberFormat="1" applyFont="1" applyFill="1" applyBorder="1" applyAlignment="1">
      <alignment horizontal="center"/>
    </xf>
    <xf numFmtId="0" fontId="15" fillId="0" borderId="49" xfId="46" applyFont="1" applyFill="1" applyBorder="1" applyAlignment="1">
      <alignment horizontal="left" vertical="center"/>
      <protection/>
    </xf>
    <xf numFmtId="0" fontId="15" fillId="0" borderId="50" xfId="46" applyFont="1" applyFill="1" applyBorder="1" applyAlignment="1">
      <alignment horizontal="left" vertical="center"/>
      <protection/>
    </xf>
    <xf numFmtId="0" fontId="69" fillId="0" borderId="51" xfId="0" applyFont="1" applyFill="1" applyBorder="1" applyAlignment="1">
      <alignment horizontal="left"/>
    </xf>
    <xf numFmtId="0" fontId="70" fillId="0" borderId="52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" fillId="0" borderId="49" xfId="46" applyFont="1" applyFill="1" applyBorder="1" applyAlignment="1">
      <alignment horizontal="left" vertical="center"/>
      <protection/>
    </xf>
    <xf numFmtId="0" fontId="7" fillId="0" borderId="50" xfId="46" applyFont="1" applyFill="1" applyBorder="1" applyAlignment="1">
      <alignment horizontal="left" vertical="center"/>
      <protection/>
    </xf>
    <xf numFmtId="0" fontId="73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GridLines="0" tabSelected="1" view="pageLayout" workbookViewId="0" topLeftCell="D1">
      <selection activeCell="K53" sqref="K53"/>
    </sheetView>
  </sheetViews>
  <sheetFormatPr defaultColWidth="9.140625" defaultRowHeight="15"/>
  <cols>
    <col min="1" max="1" width="27.8515625" style="0" customWidth="1"/>
    <col min="2" max="2" width="8.8515625" style="0" customWidth="1"/>
    <col min="3" max="3" width="30.140625" style="0" customWidth="1"/>
    <col min="4" max="4" width="11.140625" style="0" customWidth="1"/>
    <col min="5" max="9" width="6.28125" style="0" customWidth="1"/>
    <col min="10" max="10" width="16.00390625" style="0" customWidth="1"/>
    <col min="11" max="11" width="17.421875" style="0" customWidth="1"/>
    <col min="12" max="12" width="8.140625" style="0" customWidth="1"/>
    <col min="14" max="14" width="9.7109375" style="0" customWidth="1"/>
  </cols>
  <sheetData>
    <row r="1" spans="1:18" s="19" customFormat="1" ht="51.75" customHeight="1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"/>
      <c r="M1" s="17"/>
      <c r="N1" s="17"/>
      <c r="O1" s="17"/>
      <c r="P1" s="18"/>
      <c r="Q1" s="18"/>
      <c r="R1" s="18"/>
    </row>
    <row r="2" spans="6:15" ht="6" customHeight="1" thickBot="1"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9.5">
      <c r="A3" s="57" t="s">
        <v>68</v>
      </c>
      <c r="B3" s="58" t="s">
        <v>0</v>
      </c>
      <c r="C3" s="59" t="s">
        <v>1</v>
      </c>
      <c r="D3" s="59" t="s">
        <v>2</v>
      </c>
      <c r="E3" s="58" t="s">
        <v>38</v>
      </c>
      <c r="F3" s="58" t="s">
        <v>39</v>
      </c>
      <c r="G3" s="58" t="s">
        <v>40</v>
      </c>
      <c r="H3" s="58" t="s">
        <v>41</v>
      </c>
      <c r="I3" s="60" t="s">
        <v>42</v>
      </c>
      <c r="J3" s="95" t="s">
        <v>3</v>
      </c>
      <c r="K3" s="87" t="s">
        <v>28</v>
      </c>
      <c r="L3" s="2"/>
      <c r="M3" s="2"/>
      <c r="N3" s="9"/>
      <c r="O3" s="10"/>
    </row>
    <row r="4" spans="1:12" ht="16.5">
      <c r="A4" s="62"/>
      <c r="B4" s="47"/>
      <c r="C4" s="47"/>
      <c r="D4" s="47"/>
      <c r="E4" s="48" t="s">
        <v>69</v>
      </c>
      <c r="F4" s="48" t="s">
        <v>43</v>
      </c>
      <c r="G4" s="48" t="s">
        <v>44</v>
      </c>
      <c r="H4" s="48" t="s">
        <v>44</v>
      </c>
      <c r="I4" s="48" t="s">
        <v>44</v>
      </c>
      <c r="J4" s="96" t="s">
        <v>46</v>
      </c>
      <c r="K4" s="88" t="s">
        <v>27</v>
      </c>
      <c r="L4" s="2"/>
    </row>
    <row r="5" spans="1:12" ht="8.25" customHeight="1" thickBot="1">
      <c r="A5" s="63"/>
      <c r="B5" s="64"/>
      <c r="C5" s="64"/>
      <c r="D5" s="64"/>
      <c r="E5" s="65"/>
      <c r="F5" s="66"/>
      <c r="G5" s="66"/>
      <c r="H5" s="66"/>
      <c r="I5" s="66"/>
      <c r="J5" s="97"/>
      <c r="K5" s="89"/>
      <c r="L5" s="4"/>
    </row>
    <row r="6" spans="1:12" ht="28.5" customHeight="1">
      <c r="A6" s="72" t="s">
        <v>65</v>
      </c>
      <c r="B6" s="53" t="s">
        <v>4</v>
      </c>
      <c r="C6" s="54" t="s">
        <v>66</v>
      </c>
      <c r="D6" s="55">
        <v>2017</v>
      </c>
      <c r="E6" s="56">
        <v>18</v>
      </c>
      <c r="F6" s="56">
        <v>12.16</v>
      </c>
      <c r="G6" s="56">
        <v>13.6</v>
      </c>
      <c r="H6" s="56">
        <v>9.2</v>
      </c>
      <c r="I6" s="56"/>
      <c r="J6" s="98">
        <f>350/1.15</f>
        <v>304.34782608695656</v>
      </c>
      <c r="K6" s="90"/>
      <c r="L6" s="4"/>
    </row>
    <row r="7" spans="1:12" ht="22.5" customHeight="1" thickBot="1">
      <c r="A7" s="171" t="s">
        <v>70</v>
      </c>
      <c r="B7" s="172"/>
      <c r="C7" s="172"/>
      <c r="D7" s="172"/>
      <c r="E7" s="172"/>
      <c r="F7" s="172"/>
      <c r="G7" s="172"/>
      <c r="H7" s="172"/>
      <c r="I7" s="172"/>
      <c r="J7" s="172"/>
      <c r="K7" s="91"/>
      <c r="L7" s="4"/>
    </row>
    <row r="8" spans="1:12" ht="22.5" customHeight="1">
      <c r="A8" s="73" t="s">
        <v>61</v>
      </c>
      <c r="B8" s="29" t="s">
        <v>4</v>
      </c>
      <c r="C8" s="38" t="s">
        <v>60</v>
      </c>
      <c r="D8" s="30">
        <v>2018</v>
      </c>
      <c r="E8" s="42"/>
      <c r="F8" s="42">
        <v>12.5</v>
      </c>
      <c r="G8" s="42">
        <v>4.8</v>
      </c>
      <c r="H8" s="42">
        <v>6.8</v>
      </c>
      <c r="I8" s="42"/>
      <c r="J8" s="99">
        <v>138.2608695652174</v>
      </c>
      <c r="K8" s="91"/>
      <c r="L8" s="4"/>
    </row>
    <row r="9" spans="1:11" s="13" customFormat="1" ht="24" customHeight="1">
      <c r="A9" s="74" t="s">
        <v>56</v>
      </c>
      <c r="B9" s="31" t="s">
        <v>4</v>
      </c>
      <c r="C9" s="39" t="s">
        <v>10</v>
      </c>
      <c r="D9" s="32">
        <v>2017</v>
      </c>
      <c r="E9" s="43">
        <v>22.5</v>
      </c>
      <c r="F9" s="43">
        <v>13</v>
      </c>
      <c r="G9" s="43">
        <v>0.5</v>
      </c>
      <c r="H9" s="43">
        <v>5.9</v>
      </c>
      <c r="I9" s="43">
        <v>21</v>
      </c>
      <c r="J9" s="100">
        <v>155.6521739130435</v>
      </c>
      <c r="K9" s="92"/>
    </row>
    <row r="10" spans="1:12" ht="22.5" customHeight="1">
      <c r="A10" s="73" t="s">
        <v>56</v>
      </c>
      <c r="B10" s="29" t="s">
        <v>4</v>
      </c>
      <c r="C10" s="38" t="s">
        <v>60</v>
      </c>
      <c r="D10" s="30">
        <v>2018</v>
      </c>
      <c r="E10" s="42">
        <v>19</v>
      </c>
      <c r="F10" s="42">
        <v>12</v>
      </c>
      <c r="G10" s="42">
        <v>5.3</v>
      </c>
      <c r="H10" s="42">
        <v>6.5</v>
      </c>
      <c r="I10" s="42"/>
      <c r="J10" s="99">
        <v>155.6521739130435</v>
      </c>
      <c r="K10" s="92"/>
      <c r="L10" s="4"/>
    </row>
    <row r="11" spans="1:12" s="13" customFormat="1" ht="24" customHeight="1">
      <c r="A11" s="75" t="s">
        <v>8</v>
      </c>
      <c r="B11" s="33" t="s">
        <v>4</v>
      </c>
      <c r="C11" s="39" t="s">
        <v>37</v>
      </c>
      <c r="D11" s="32">
        <v>2017</v>
      </c>
      <c r="E11" s="43">
        <v>22</v>
      </c>
      <c r="F11" s="43">
        <v>11</v>
      </c>
      <c r="G11" s="43">
        <v>0.7</v>
      </c>
      <c r="H11" s="43">
        <v>6.6</v>
      </c>
      <c r="I11" s="43">
        <v>19.5</v>
      </c>
      <c r="J11" s="100">
        <v>146.95652173913044</v>
      </c>
      <c r="K11" s="168"/>
      <c r="L11" s="14"/>
    </row>
    <row r="12" spans="1:12" s="13" customFormat="1" ht="24" customHeight="1">
      <c r="A12" s="75" t="s">
        <v>8</v>
      </c>
      <c r="B12" s="33" t="s">
        <v>4</v>
      </c>
      <c r="C12" s="40" t="s">
        <v>58</v>
      </c>
      <c r="D12" s="32">
        <v>2017</v>
      </c>
      <c r="E12" s="43">
        <v>24</v>
      </c>
      <c r="F12" s="43">
        <v>14.5</v>
      </c>
      <c r="G12" s="43">
        <v>11.7</v>
      </c>
      <c r="H12" s="43">
        <v>6.4</v>
      </c>
      <c r="I12" s="43">
        <v>23</v>
      </c>
      <c r="J12" s="100">
        <v>181.73913043478262</v>
      </c>
      <c r="K12" s="93"/>
      <c r="L12" s="14"/>
    </row>
    <row r="13" spans="1:12" s="13" customFormat="1" ht="24" customHeight="1">
      <c r="A13" s="76" t="s">
        <v>8</v>
      </c>
      <c r="B13" s="34" t="s">
        <v>4</v>
      </c>
      <c r="C13" s="41" t="s">
        <v>25</v>
      </c>
      <c r="D13" s="30">
        <v>2018</v>
      </c>
      <c r="E13" s="42">
        <v>24</v>
      </c>
      <c r="F13" s="42">
        <v>13</v>
      </c>
      <c r="G13" s="42">
        <v>24.4</v>
      </c>
      <c r="H13" s="42">
        <v>7.7</v>
      </c>
      <c r="I13" s="42">
        <v>26</v>
      </c>
      <c r="J13" s="99">
        <v>181.73913043478262</v>
      </c>
      <c r="K13" s="93"/>
      <c r="L13" s="14"/>
    </row>
    <row r="14" spans="1:12" s="13" customFormat="1" ht="24" customHeight="1">
      <c r="A14" s="77" t="s">
        <v>11</v>
      </c>
      <c r="B14" s="33" t="s">
        <v>4</v>
      </c>
      <c r="C14" s="40" t="s">
        <v>54</v>
      </c>
      <c r="D14" s="32">
        <v>2017</v>
      </c>
      <c r="E14" s="43">
        <v>22</v>
      </c>
      <c r="F14" s="43">
        <v>12.8</v>
      </c>
      <c r="G14" s="43">
        <v>6</v>
      </c>
      <c r="H14" s="43">
        <v>7.4</v>
      </c>
      <c r="I14" s="43">
        <v>21.2</v>
      </c>
      <c r="J14" s="100">
        <v>164.34782608695653</v>
      </c>
      <c r="K14" s="93"/>
      <c r="L14" s="14"/>
    </row>
    <row r="15" spans="1:12" s="13" customFormat="1" ht="24" customHeight="1">
      <c r="A15" s="78" t="s">
        <v>11</v>
      </c>
      <c r="B15" s="34" t="s">
        <v>4</v>
      </c>
      <c r="C15" s="41" t="s">
        <v>62</v>
      </c>
      <c r="D15" s="30">
        <v>2018</v>
      </c>
      <c r="E15" s="42">
        <v>22</v>
      </c>
      <c r="F15" s="42">
        <v>12.6</v>
      </c>
      <c r="G15" s="42">
        <v>8.3</v>
      </c>
      <c r="H15" s="42">
        <v>7.3</v>
      </c>
      <c r="I15" s="42">
        <v>25</v>
      </c>
      <c r="J15" s="99">
        <v>164.34782608695653</v>
      </c>
      <c r="K15" s="93"/>
      <c r="L15" s="14"/>
    </row>
    <row r="16" spans="1:12" s="13" customFormat="1" ht="24" customHeight="1">
      <c r="A16" s="79" t="s">
        <v>19</v>
      </c>
      <c r="B16" s="33" t="s">
        <v>4</v>
      </c>
      <c r="C16" s="40" t="s">
        <v>10</v>
      </c>
      <c r="D16" s="32">
        <v>2017</v>
      </c>
      <c r="E16" s="43">
        <v>22</v>
      </c>
      <c r="F16" s="43">
        <v>13.5</v>
      </c>
      <c r="G16" s="43">
        <v>8.1</v>
      </c>
      <c r="H16" s="43">
        <v>6.7</v>
      </c>
      <c r="I16" s="43">
        <v>20.3</v>
      </c>
      <c r="J16" s="100">
        <v>164.34782608695653</v>
      </c>
      <c r="K16" s="93"/>
      <c r="L16" s="14"/>
    </row>
    <row r="17" spans="1:12" s="13" customFormat="1" ht="24" customHeight="1">
      <c r="A17" s="80" t="s">
        <v>19</v>
      </c>
      <c r="B17" s="34" t="s">
        <v>4</v>
      </c>
      <c r="C17" s="41" t="s">
        <v>5</v>
      </c>
      <c r="D17" s="30">
        <v>2018</v>
      </c>
      <c r="E17" s="42">
        <v>22</v>
      </c>
      <c r="F17" s="42">
        <v>13</v>
      </c>
      <c r="G17" s="42">
        <v>9.1</v>
      </c>
      <c r="H17" s="42">
        <v>6.6</v>
      </c>
      <c r="I17" s="42">
        <v>21</v>
      </c>
      <c r="J17" s="99">
        <v>164.34782608695653</v>
      </c>
      <c r="K17" s="93"/>
      <c r="L17" s="14"/>
    </row>
    <row r="18" spans="1:11" s="13" customFormat="1" ht="24" customHeight="1">
      <c r="A18" s="75" t="s">
        <v>6</v>
      </c>
      <c r="B18" s="33" t="s">
        <v>4</v>
      </c>
      <c r="C18" s="39" t="s">
        <v>10</v>
      </c>
      <c r="D18" s="32">
        <v>2017</v>
      </c>
      <c r="E18" s="44">
        <v>22.5</v>
      </c>
      <c r="F18" s="44">
        <v>13</v>
      </c>
      <c r="G18" s="44">
        <v>4.9</v>
      </c>
      <c r="H18" s="44">
        <v>7.2</v>
      </c>
      <c r="I18" s="44">
        <v>21.4</v>
      </c>
      <c r="J18" s="100">
        <v>155.6521739130435</v>
      </c>
      <c r="K18" s="93"/>
    </row>
    <row r="19" spans="1:11" s="13" customFormat="1" ht="24" customHeight="1">
      <c r="A19" s="76" t="s">
        <v>6</v>
      </c>
      <c r="B19" s="34" t="s">
        <v>4</v>
      </c>
      <c r="C19" s="38" t="s">
        <v>5</v>
      </c>
      <c r="D19" s="30">
        <v>2018</v>
      </c>
      <c r="E19" s="45">
        <v>22.5</v>
      </c>
      <c r="F19" s="45">
        <v>12.8</v>
      </c>
      <c r="G19" s="45">
        <v>8.9</v>
      </c>
      <c r="H19" s="45">
        <v>6.6</v>
      </c>
      <c r="I19" s="45">
        <v>21.4</v>
      </c>
      <c r="J19" s="99">
        <v>155.6521739130435</v>
      </c>
      <c r="K19" s="93"/>
    </row>
    <row r="20" spans="1:11" s="13" customFormat="1" ht="24" customHeight="1">
      <c r="A20" s="76" t="s">
        <v>6</v>
      </c>
      <c r="B20" s="34" t="s">
        <v>4</v>
      </c>
      <c r="C20" s="38" t="s">
        <v>7</v>
      </c>
      <c r="D20" s="30">
        <v>2018</v>
      </c>
      <c r="E20" s="45">
        <v>22.5</v>
      </c>
      <c r="F20" s="45">
        <v>12</v>
      </c>
      <c r="G20" s="45">
        <v>16.7</v>
      </c>
      <c r="H20" s="45">
        <v>6.3</v>
      </c>
      <c r="I20" s="45">
        <v>22</v>
      </c>
      <c r="J20" s="99">
        <v>181.73913043478262</v>
      </c>
      <c r="K20" s="93"/>
    </row>
    <row r="21" spans="1:11" s="13" customFormat="1" ht="24" customHeight="1">
      <c r="A21" s="76" t="s">
        <v>57</v>
      </c>
      <c r="B21" s="34" t="s">
        <v>4</v>
      </c>
      <c r="C21" s="38" t="s">
        <v>10</v>
      </c>
      <c r="D21" s="30">
        <v>2018</v>
      </c>
      <c r="E21" s="45">
        <v>21.4</v>
      </c>
      <c r="F21" s="45">
        <v>12.5</v>
      </c>
      <c r="G21" s="45">
        <v>6</v>
      </c>
      <c r="H21" s="45">
        <v>7.6</v>
      </c>
      <c r="I21" s="45">
        <v>22</v>
      </c>
      <c r="J21" s="99">
        <v>190.43478260869566</v>
      </c>
      <c r="K21" s="93"/>
    </row>
    <row r="22" spans="1:11" s="13" customFormat="1" ht="24" customHeight="1">
      <c r="A22" s="81" t="s">
        <v>26</v>
      </c>
      <c r="B22" s="35" t="s">
        <v>4</v>
      </c>
      <c r="C22" s="37" t="s">
        <v>5</v>
      </c>
      <c r="D22" s="36">
        <v>2016</v>
      </c>
      <c r="E22" s="46">
        <v>23.5</v>
      </c>
      <c r="F22" s="46">
        <v>13.5</v>
      </c>
      <c r="G22" s="46">
        <v>8.5</v>
      </c>
      <c r="H22" s="46">
        <v>7.2</v>
      </c>
      <c r="I22" s="46">
        <v>21.5</v>
      </c>
      <c r="J22" s="101">
        <v>181.73913043478262</v>
      </c>
      <c r="K22" s="93"/>
    </row>
    <row r="23" spans="1:11" s="13" customFormat="1" ht="24" customHeight="1">
      <c r="A23" s="77" t="s">
        <v>26</v>
      </c>
      <c r="B23" s="33" t="s">
        <v>4</v>
      </c>
      <c r="C23" s="39" t="s">
        <v>5</v>
      </c>
      <c r="D23" s="32">
        <v>2017</v>
      </c>
      <c r="E23" s="43">
        <v>22.5</v>
      </c>
      <c r="F23" s="43">
        <v>13.5</v>
      </c>
      <c r="G23" s="43">
        <v>8</v>
      </c>
      <c r="H23" s="43">
        <v>6.6</v>
      </c>
      <c r="I23" s="43">
        <v>21.2</v>
      </c>
      <c r="J23" s="100">
        <v>181.73913043478262</v>
      </c>
      <c r="K23" s="93"/>
    </row>
    <row r="24" spans="1:11" s="13" customFormat="1" ht="24" customHeight="1">
      <c r="A24" s="77" t="s">
        <v>26</v>
      </c>
      <c r="B24" s="33" t="s">
        <v>4</v>
      </c>
      <c r="C24" s="39" t="s">
        <v>10</v>
      </c>
      <c r="D24" s="32">
        <v>2017</v>
      </c>
      <c r="E24" s="43">
        <v>22.5</v>
      </c>
      <c r="F24" s="43">
        <v>13</v>
      </c>
      <c r="G24" s="43">
        <v>2</v>
      </c>
      <c r="H24" s="43">
        <v>6.3</v>
      </c>
      <c r="I24" s="43">
        <v>21</v>
      </c>
      <c r="J24" s="100">
        <v>181.73913043478262</v>
      </c>
      <c r="K24" s="93"/>
    </row>
    <row r="25" spans="1:11" s="13" customFormat="1" ht="24" customHeight="1">
      <c r="A25" s="78" t="s">
        <v>26</v>
      </c>
      <c r="B25" s="34" t="s">
        <v>4</v>
      </c>
      <c r="C25" s="38" t="s">
        <v>7</v>
      </c>
      <c r="D25" s="30">
        <v>2018</v>
      </c>
      <c r="E25" s="42">
        <v>22.5</v>
      </c>
      <c r="F25" s="42">
        <v>12</v>
      </c>
      <c r="G25" s="42">
        <v>14.9</v>
      </c>
      <c r="H25" s="42">
        <v>6.7</v>
      </c>
      <c r="I25" s="42">
        <v>23</v>
      </c>
      <c r="J25" s="99">
        <v>190.43478260869566</v>
      </c>
      <c r="K25" s="93"/>
    </row>
    <row r="26" spans="1:11" s="13" customFormat="1" ht="24" customHeight="1">
      <c r="A26" s="78" t="s">
        <v>26</v>
      </c>
      <c r="B26" s="34" t="s">
        <v>4</v>
      </c>
      <c r="C26" s="38" t="s">
        <v>5</v>
      </c>
      <c r="D26" s="30">
        <v>2018</v>
      </c>
      <c r="E26" s="42">
        <v>22.5</v>
      </c>
      <c r="F26" s="42">
        <v>13</v>
      </c>
      <c r="G26" s="42">
        <v>10.2</v>
      </c>
      <c r="H26" s="42">
        <v>5.9</v>
      </c>
      <c r="I26" s="42">
        <v>22</v>
      </c>
      <c r="J26" s="99">
        <v>181.73913043478262</v>
      </c>
      <c r="K26" s="93"/>
    </row>
    <row r="27" spans="1:12" s="13" customFormat="1" ht="24" customHeight="1">
      <c r="A27" s="81" t="s">
        <v>9</v>
      </c>
      <c r="B27" s="35" t="s">
        <v>4</v>
      </c>
      <c r="C27" s="37" t="s">
        <v>18</v>
      </c>
      <c r="D27" s="36">
        <v>2016</v>
      </c>
      <c r="E27" s="46">
        <v>20</v>
      </c>
      <c r="F27" s="46">
        <v>11.5</v>
      </c>
      <c r="G27" s="46">
        <v>0.5</v>
      </c>
      <c r="H27" s="46">
        <v>8.8</v>
      </c>
      <c r="I27" s="46">
        <v>26.6</v>
      </c>
      <c r="J27" s="101">
        <v>146.95652173913044</v>
      </c>
      <c r="K27" s="93"/>
      <c r="L27" s="14"/>
    </row>
    <row r="28" spans="1:12" s="13" customFormat="1" ht="24" customHeight="1">
      <c r="A28" s="81" t="s">
        <v>9</v>
      </c>
      <c r="B28" s="35" t="s">
        <v>4</v>
      </c>
      <c r="C28" s="37" t="s">
        <v>37</v>
      </c>
      <c r="D28" s="36">
        <v>2016</v>
      </c>
      <c r="E28" s="46">
        <v>21.5</v>
      </c>
      <c r="F28" s="46">
        <v>11.5</v>
      </c>
      <c r="G28" s="46">
        <v>8.9</v>
      </c>
      <c r="H28" s="46">
        <v>7.9</v>
      </c>
      <c r="I28" s="46">
        <v>24</v>
      </c>
      <c r="J28" s="101">
        <v>155.6521739130435</v>
      </c>
      <c r="K28" s="93"/>
      <c r="L28" s="14"/>
    </row>
    <row r="29" spans="1:12" s="13" customFormat="1" ht="24" customHeight="1">
      <c r="A29" s="77" t="s">
        <v>9</v>
      </c>
      <c r="B29" s="33" t="s">
        <v>4</v>
      </c>
      <c r="C29" s="39" t="s">
        <v>54</v>
      </c>
      <c r="D29" s="32">
        <v>2017</v>
      </c>
      <c r="E29" s="43">
        <v>22</v>
      </c>
      <c r="F29" s="43">
        <v>13.5</v>
      </c>
      <c r="G29" s="43">
        <v>3.7</v>
      </c>
      <c r="H29" s="43">
        <v>7.1</v>
      </c>
      <c r="I29" s="43">
        <v>23</v>
      </c>
      <c r="J29" s="100">
        <v>155.6521739130435</v>
      </c>
      <c r="K29" s="93"/>
      <c r="L29" s="14"/>
    </row>
    <row r="30" spans="1:12" s="13" customFormat="1" ht="24" customHeight="1">
      <c r="A30" s="78" t="s">
        <v>9</v>
      </c>
      <c r="B30" s="34" t="s">
        <v>4</v>
      </c>
      <c r="C30" s="38" t="s">
        <v>54</v>
      </c>
      <c r="D30" s="30">
        <v>2018</v>
      </c>
      <c r="E30" s="42">
        <v>22</v>
      </c>
      <c r="F30" s="42">
        <v>12</v>
      </c>
      <c r="G30" s="42">
        <v>2.3</v>
      </c>
      <c r="H30" s="42">
        <v>7</v>
      </c>
      <c r="I30" s="42">
        <v>23</v>
      </c>
      <c r="J30" s="99">
        <v>155.6521739130435</v>
      </c>
      <c r="K30" s="93"/>
      <c r="L30" s="14"/>
    </row>
    <row r="31" spans="1:12" s="13" customFormat="1" ht="24" customHeight="1">
      <c r="A31" s="81" t="s">
        <v>21</v>
      </c>
      <c r="B31" s="35" t="s">
        <v>4</v>
      </c>
      <c r="C31" s="37" t="s">
        <v>36</v>
      </c>
      <c r="D31" s="36">
        <v>2016</v>
      </c>
      <c r="E31" s="46">
        <v>23.5</v>
      </c>
      <c r="F31" s="46">
        <v>13</v>
      </c>
      <c r="G31" s="46">
        <v>10.2</v>
      </c>
      <c r="H31" s="46">
        <v>7.1</v>
      </c>
      <c r="I31" s="46">
        <v>22</v>
      </c>
      <c r="J31" s="101">
        <v>190.43478260869566</v>
      </c>
      <c r="K31" s="93"/>
      <c r="L31" s="14"/>
    </row>
    <row r="32" spans="1:12" s="13" customFormat="1" ht="24" customHeight="1">
      <c r="A32" s="77" t="s">
        <v>21</v>
      </c>
      <c r="B32" s="33" t="s">
        <v>4</v>
      </c>
      <c r="C32" s="39" t="s">
        <v>54</v>
      </c>
      <c r="D32" s="32">
        <v>2017</v>
      </c>
      <c r="E32" s="43">
        <v>23</v>
      </c>
      <c r="F32" s="43">
        <v>13</v>
      </c>
      <c r="G32" s="43">
        <v>1</v>
      </c>
      <c r="H32" s="43">
        <v>7</v>
      </c>
      <c r="I32" s="43">
        <v>19</v>
      </c>
      <c r="J32" s="100">
        <v>181.73913043478262</v>
      </c>
      <c r="K32" s="93"/>
      <c r="L32" s="14"/>
    </row>
    <row r="33" spans="1:12" s="13" customFormat="1" ht="24" customHeight="1">
      <c r="A33" s="77" t="s">
        <v>21</v>
      </c>
      <c r="B33" s="33" t="s">
        <v>4</v>
      </c>
      <c r="C33" s="39" t="s">
        <v>59</v>
      </c>
      <c r="D33" s="32">
        <v>2017</v>
      </c>
      <c r="E33" s="43">
        <v>23</v>
      </c>
      <c r="F33" s="43">
        <v>14.5</v>
      </c>
      <c r="G33" s="43">
        <v>3</v>
      </c>
      <c r="H33" s="43">
        <v>5.3</v>
      </c>
      <c r="I33" s="43">
        <v>19</v>
      </c>
      <c r="J33" s="100">
        <v>190.43478260869566</v>
      </c>
      <c r="K33" s="93"/>
      <c r="L33" s="14"/>
    </row>
    <row r="34" spans="1:12" s="13" customFormat="1" ht="24" customHeight="1">
      <c r="A34" s="78" t="s">
        <v>21</v>
      </c>
      <c r="B34" s="34" t="s">
        <v>4</v>
      </c>
      <c r="C34" s="38" t="s">
        <v>5</v>
      </c>
      <c r="D34" s="30">
        <v>2018</v>
      </c>
      <c r="E34" s="42">
        <v>23</v>
      </c>
      <c r="F34" s="42">
        <v>13</v>
      </c>
      <c r="G34" s="42">
        <v>8.8</v>
      </c>
      <c r="H34" s="42">
        <v>6.7</v>
      </c>
      <c r="I34" s="42">
        <v>26</v>
      </c>
      <c r="J34" s="99">
        <v>190.43478260869566</v>
      </c>
      <c r="K34" s="93"/>
      <c r="L34" s="14"/>
    </row>
    <row r="35" spans="1:12" s="13" customFormat="1" ht="24" customHeight="1">
      <c r="A35" s="78" t="s">
        <v>21</v>
      </c>
      <c r="B35" s="34" t="s">
        <v>4</v>
      </c>
      <c r="C35" s="38" t="s">
        <v>67</v>
      </c>
      <c r="D35" s="30">
        <v>2018</v>
      </c>
      <c r="E35" s="42">
        <v>23</v>
      </c>
      <c r="F35" s="42">
        <v>12.1</v>
      </c>
      <c r="G35" s="42">
        <v>18.6</v>
      </c>
      <c r="H35" s="42">
        <v>7.2</v>
      </c>
      <c r="I35" s="42">
        <v>24</v>
      </c>
      <c r="J35" s="99">
        <v>199.13043478260872</v>
      </c>
      <c r="K35" s="93"/>
      <c r="L35" s="14"/>
    </row>
    <row r="36" spans="1:12" s="13" customFormat="1" ht="24" customHeight="1">
      <c r="A36" s="77" t="s">
        <v>55</v>
      </c>
      <c r="B36" s="33" t="s">
        <v>4</v>
      </c>
      <c r="C36" s="39" t="s">
        <v>54</v>
      </c>
      <c r="D36" s="32">
        <v>2017</v>
      </c>
      <c r="E36" s="43">
        <v>23</v>
      </c>
      <c r="F36" s="43">
        <v>13.5</v>
      </c>
      <c r="G36" s="43">
        <v>4.1</v>
      </c>
      <c r="H36" s="43">
        <v>6.8</v>
      </c>
      <c r="I36" s="43">
        <v>21.5</v>
      </c>
      <c r="J36" s="100">
        <v>173.0434782608696</v>
      </c>
      <c r="K36" s="93"/>
      <c r="L36" s="14"/>
    </row>
    <row r="37" spans="1:12" s="13" customFormat="1" ht="24" customHeight="1">
      <c r="A37" s="78" t="s">
        <v>55</v>
      </c>
      <c r="B37" s="34" t="s">
        <v>4</v>
      </c>
      <c r="C37" s="38" t="s">
        <v>54</v>
      </c>
      <c r="D37" s="30">
        <v>2018</v>
      </c>
      <c r="E37" s="42">
        <v>23</v>
      </c>
      <c r="F37" s="42">
        <v>12.5</v>
      </c>
      <c r="G37" s="42">
        <v>8.2</v>
      </c>
      <c r="H37" s="42">
        <v>6.7</v>
      </c>
      <c r="I37" s="42">
        <v>23</v>
      </c>
      <c r="J37" s="99">
        <v>173.0434782608696</v>
      </c>
      <c r="K37" s="93"/>
      <c r="L37" s="14"/>
    </row>
    <row r="38" spans="1:12" s="13" customFormat="1" ht="24" customHeight="1" thickBot="1">
      <c r="A38" s="82" t="s">
        <v>20</v>
      </c>
      <c r="B38" s="83" t="s">
        <v>4</v>
      </c>
      <c r="C38" s="84" t="s">
        <v>25</v>
      </c>
      <c r="D38" s="85">
        <v>2018</v>
      </c>
      <c r="E38" s="86">
        <v>24.4</v>
      </c>
      <c r="F38" s="86">
        <v>12.5</v>
      </c>
      <c r="G38" s="86">
        <v>39.8</v>
      </c>
      <c r="H38" s="86">
        <v>8</v>
      </c>
      <c r="I38" s="86">
        <v>26</v>
      </c>
      <c r="J38" s="102">
        <v>199.13043478260872</v>
      </c>
      <c r="K38" s="94"/>
      <c r="L38" s="14"/>
    </row>
    <row r="39" spans="1:12" ht="27.75" customHeight="1">
      <c r="A39" s="21"/>
      <c r="B39" s="22"/>
      <c r="C39" s="21"/>
      <c r="D39" s="22"/>
      <c r="E39" s="23"/>
      <c r="F39" s="7"/>
      <c r="G39" s="7"/>
      <c r="H39" s="7"/>
      <c r="I39" s="7"/>
      <c r="J39" s="7"/>
      <c r="K39" s="7"/>
      <c r="L39" s="8"/>
    </row>
    <row r="40" spans="1:12" ht="30.75" customHeight="1">
      <c r="A40" s="175" t="s">
        <v>31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8"/>
    </row>
    <row r="41" spans="1:12" ht="30.75" customHeight="1">
      <c r="A41" s="25"/>
      <c r="B41" s="25"/>
      <c r="C41" s="25"/>
      <c r="D41" s="25"/>
      <c r="E41" s="25"/>
      <c r="F41" s="25"/>
      <c r="G41" s="25"/>
      <c r="H41" s="25"/>
      <c r="I41" s="25"/>
      <c r="J41" s="27"/>
      <c r="K41" s="25"/>
      <c r="L41" s="8"/>
    </row>
    <row r="42" spans="1:12" ht="30.75" customHeight="1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6"/>
      <c r="L42" s="8"/>
    </row>
    <row r="43" spans="1:12" ht="30.75" customHeight="1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6"/>
      <c r="L43" s="8"/>
    </row>
    <row r="44" spans="1:12" ht="30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8"/>
    </row>
    <row r="45" spans="1:12" ht="30.75" customHeight="1">
      <c r="A45" s="26"/>
      <c r="B45" s="26"/>
      <c r="C45" s="26"/>
      <c r="D45" s="26"/>
      <c r="E45" s="26"/>
      <c r="F45" s="26"/>
      <c r="G45" s="26"/>
      <c r="H45" s="26"/>
      <c r="I45" s="26"/>
      <c r="J45" s="27"/>
      <c r="K45" s="26"/>
      <c r="L45" s="8"/>
    </row>
    <row r="46" spans="1:12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7"/>
      <c r="K46" s="26"/>
      <c r="L46" s="8"/>
    </row>
    <row r="47" spans="1:11" ht="32.25">
      <c r="A47" s="178" t="s">
        <v>64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ht="15.75" thickBot="1"/>
    <row r="49" spans="1:11" ht="109.5">
      <c r="A49" s="57" t="s">
        <v>68</v>
      </c>
      <c r="B49" s="58" t="s">
        <v>0</v>
      </c>
      <c r="C49" s="59" t="s">
        <v>1</v>
      </c>
      <c r="D49" s="59" t="s">
        <v>2</v>
      </c>
      <c r="E49" s="58" t="s">
        <v>38</v>
      </c>
      <c r="F49" s="58" t="s">
        <v>39</v>
      </c>
      <c r="G49" s="58" t="s">
        <v>40</v>
      </c>
      <c r="H49" s="58" t="s">
        <v>41</v>
      </c>
      <c r="I49" s="60" t="s">
        <v>42</v>
      </c>
      <c r="J49" s="61" t="s">
        <v>3</v>
      </c>
      <c r="K49" s="50" t="s">
        <v>28</v>
      </c>
    </row>
    <row r="50" spans="1:11" ht="16.5">
      <c r="A50" s="62"/>
      <c r="B50" s="47"/>
      <c r="C50" s="47"/>
      <c r="D50" s="47"/>
      <c r="E50" s="48" t="s">
        <v>69</v>
      </c>
      <c r="F50" s="48" t="s">
        <v>43</v>
      </c>
      <c r="G50" s="48" t="s">
        <v>44</v>
      </c>
      <c r="H50" s="48" t="s">
        <v>44</v>
      </c>
      <c r="I50" s="48" t="s">
        <v>44</v>
      </c>
      <c r="J50" s="49" t="s">
        <v>46</v>
      </c>
      <c r="K50" s="51" t="s">
        <v>27</v>
      </c>
    </row>
    <row r="51" spans="1:11" ht="16.5" thickBot="1">
      <c r="A51" s="63"/>
      <c r="B51" s="64"/>
      <c r="C51" s="64"/>
      <c r="D51" s="64"/>
      <c r="E51" s="65"/>
      <c r="F51" s="66"/>
      <c r="G51" s="66"/>
      <c r="H51" s="66"/>
      <c r="I51" s="66"/>
      <c r="J51" s="67"/>
      <c r="K51" s="52"/>
    </row>
    <row r="52" spans="1:11" s="13" customFormat="1" ht="23.25" customHeight="1">
      <c r="A52" s="68"/>
      <c r="B52" s="5"/>
      <c r="C52" s="5"/>
      <c r="D52" s="6"/>
      <c r="E52" s="3"/>
      <c r="F52" s="24"/>
      <c r="G52" s="24"/>
      <c r="H52" s="24"/>
      <c r="I52" s="24"/>
      <c r="J52" s="24"/>
      <c r="K52" s="69"/>
    </row>
    <row r="53" spans="1:11" s="13" customFormat="1" ht="23.25" customHeight="1">
      <c r="A53" s="103" t="s">
        <v>29</v>
      </c>
      <c r="B53" s="35" t="s">
        <v>4</v>
      </c>
      <c r="C53" s="37" t="s">
        <v>18</v>
      </c>
      <c r="D53" s="36">
        <v>2017</v>
      </c>
      <c r="E53" s="46">
        <v>20</v>
      </c>
      <c r="F53" s="46">
        <v>11.8</v>
      </c>
      <c r="G53" s="46">
        <v>0.5</v>
      </c>
      <c r="H53" s="46">
        <v>7</v>
      </c>
      <c r="I53" s="46">
        <v>17.5</v>
      </c>
      <c r="J53" s="101">
        <v>155.6521739130435</v>
      </c>
      <c r="K53" s="70"/>
    </row>
    <row r="54" spans="1:11" s="13" customFormat="1" ht="23.25" customHeight="1">
      <c r="A54" s="103" t="s">
        <v>30</v>
      </c>
      <c r="B54" s="35" t="s">
        <v>4</v>
      </c>
      <c r="C54" s="37" t="s">
        <v>18</v>
      </c>
      <c r="D54" s="36">
        <v>2017</v>
      </c>
      <c r="E54" s="46">
        <v>20</v>
      </c>
      <c r="F54" s="46">
        <v>11.5</v>
      </c>
      <c r="G54" s="46">
        <v>0.6</v>
      </c>
      <c r="H54" s="46">
        <v>6.7</v>
      </c>
      <c r="I54" s="46">
        <v>17.9</v>
      </c>
      <c r="J54" s="101">
        <v>155.6521739130435</v>
      </c>
      <c r="K54" s="70"/>
    </row>
    <row r="55" spans="1:12" s="13" customFormat="1" ht="24" customHeight="1">
      <c r="A55" s="104" t="s">
        <v>33</v>
      </c>
      <c r="B55" s="105" t="s">
        <v>4</v>
      </c>
      <c r="C55" s="155" t="s">
        <v>12</v>
      </c>
      <c r="D55" s="106">
        <v>2016</v>
      </c>
      <c r="E55" s="158">
        <v>20.6</v>
      </c>
      <c r="F55" s="158">
        <v>13</v>
      </c>
      <c r="G55" s="158" t="s">
        <v>45</v>
      </c>
      <c r="H55" s="158">
        <v>5</v>
      </c>
      <c r="I55" s="158">
        <v>23</v>
      </c>
      <c r="J55" s="107">
        <v>146.95652173913044</v>
      </c>
      <c r="K55" s="70"/>
      <c r="L55" s="14"/>
    </row>
    <row r="56" spans="1:12" s="13" customFormat="1" ht="24" customHeight="1">
      <c r="A56" s="108" t="s">
        <v>47</v>
      </c>
      <c r="B56" s="109" t="s">
        <v>4</v>
      </c>
      <c r="C56" s="156" t="s">
        <v>16</v>
      </c>
      <c r="D56" s="110">
        <v>2017</v>
      </c>
      <c r="E56" s="159">
        <v>24.2</v>
      </c>
      <c r="F56" s="159">
        <v>13</v>
      </c>
      <c r="G56" s="159">
        <v>0.5</v>
      </c>
      <c r="H56" s="159">
        <v>4.8</v>
      </c>
      <c r="I56" s="159">
        <v>25.6</v>
      </c>
      <c r="J56" s="111">
        <v>199.13043478260872</v>
      </c>
      <c r="K56" s="70"/>
      <c r="L56" s="14"/>
    </row>
    <row r="57" spans="1:12" s="13" customFormat="1" ht="24" customHeight="1">
      <c r="A57" s="112" t="s">
        <v>47</v>
      </c>
      <c r="B57" s="113" t="s">
        <v>4</v>
      </c>
      <c r="C57" s="157" t="s">
        <v>10</v>
      </c>
      <c r="D57" s="114">
        <v>2016</v>
      </c>
      <c r="E57" s="160">
        <v>22.6</v>
      </c>
      <c r="F57" s="160">
        <v>12.5</v>
      </c>
      <c r="G57" s="160">
        <v>0.8</v>
      </c>
      <c r="H57" s="160">
        <v>5.3</v>
      </c>
      <c r="I57" s="160">
        <v>21.4</v>
      </c>
      <c r="J57" s="115">
        <v>164.34782608695653</v>
      </c>
      <c r="K57" s="70"/>
      <c r="L57" s="14"/>
    </row>
    <row r="58" spans="1:12" s="13" customFormat="1" ht="24" customHeight="1">
      <c r="A58" s="116" t="s">
        <v>14</v>
      </c>
      <c r="B58" s="117">
        <v>0.75</v>
      </c>
      <c r="C58" s="150" t="s">
        <v>10</v>
      </c>
      <c r="D58" s="118">
        <v>2017</v>
      </c>
      <c r="E58" s="161">
        <v>22.5</v>
      </c>
      <c r="F58" s="161">
        <v>12</v>
      </c>
      <c r="G58" s="161">
        <v>0.8</v>
      </c>
      <c r="H58" s="161">
        <v>6.3</v>
      </c>
      <c r="I58" s="161">
        <v>25.3</v>
      </c>
      <c r="J58" s="119">
        <v>164.34782608695653</v>
      </c>
      <c r="K58" s="70"/>
      <c r="L58" s="14"/>
    </row>
    <row r="59" spans="1:12" s="13" customFormat="1" ht="24" customHeight="1">
      <c r="A59" s="120" t="s">
        <v>14</v>
      </c>
      <c r="B59" s="105">
        <v>0.75</v>
      </c>
      <c r="C59" s="151" t="s">
        <v>10</v>
      </c>
      <c r="D59" s="106">
        <v>2016</v>
      </c>
      <c r="E59" s="158">
        <v>22</v>
      </c>
      <c r="F59" s="158">
        <v>12</v>
      </c>
      <c r="G59" s="158">
        <v>1</v>
      </c>
      <c r="H59" s="158">
        <v>6.1</v>
      </c>
      <c r="I59" s="158">
        <v>25.3</v>
      </c>
      <c r="J59" s="107">
        <v>164.34782608695653</v>
      </c>
      <c r="K59" s="70"/>
      <c r="L59" s="15"/>
    </row>
    <row r="60" spans="1:12" s="13" customFormat="1" ht="24" customHeight="1">
      <c r="A60" s="121" t="s">
        <v>13</v>
      </c>
      <c r="B60" s="122" t="s">
        <v>4</v>
      </c>
      <c r="C60" s="150" t="s">
        <v>10</v>
      </c>
      <c r="D60" s="123">
        <v>2017</v>
      </c>
      <c r="E60" s="162">
        <v>22.5</v>
      </c>
      <c r="F60" s="162">
        <v>12.5</v>
      </c>
      <c r="G60" s="162">
        <v>1.8</v>
      </c>
      <c r="H60" s="162">
        <v>6.2</v>
      </c>
      <c r="I60" s="162">
        <v>25.3</v>
      </c>
      <c r="J60" s="124">
        <v>155.6521739130435</v>
      </c>
      <c r="K60" s="70"/>
      <c r="L60" s="15"/>
    </row>
    <row r="61" spans="1:12" s="13" customFormat="1" ht="24" customHeight="1">
      <c r="A61" s="125" t="s">
        <v>13</v>
      </c>
      <c r="B61" s="126" t="s">
        <v>4</v>
      </c>
      <c r="C61" s="151" t="s">
        <v>10</v>
      </c>
      <c r="D61" s="127">
        <v>2016</v>
      </c>
      <c r="E61" s="163">
        <v>22.5</v>
      </c>
      <c r="F61" s="163">
        <v>12.5</v>
      </c>
      <c r="G61" s="163">
        <v>0.6</v>
      </c>
      <c r="H61" s="163">
        <v>5.7</v>
      </c>
      <c r="I61" s="163">
        <v>28.6</v>
      </c>
      <c r="J61" s="128">
        <v>155.6521739130435</v>
      </c>
      <c r="K61" s="70"/>
      <c r="L61" s="15"/>
    </row>
    <row r="62" spans="1:11" s="13" customFormat="1" ht="23.25" customHeight="1">
      <c r="A62" s="129" t="s">
        <v>13</v>
      </c>
      <c r="B62" s="130" t="s">
        <v>4</v>
      </c>
      <c r="C62" s="149" t="s">
        <v>10</v>
      </c>
      <c r="D62" s="131">
        <v>2015</v>
      </c>
      <c r="E62" s="164">
        <v>22.5</v>
      </c>
      <c r="F62" s="164">
        <v>12.5</v>
      </c>
      <c r="G62" s="164">
        <v>0.5</v>
      </c>
      <c r="H62" s="164">
        <v>5.3</v>
      </c>
      <c r="I62" s="164">
        <v>26.3</v>
      </c>
      <c r="J62" s="132">
        <v>155.6521739130435</v>
      </c>
      <c r="K62" s="70"/>
    </row>
    <row r="63" spans="1:11" s="13" customFormat="1" ht="14.25" customHeight="1">
      <c r="A63" s="176" t="s">
        <v>50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70"/>
    </row>
    <row r="64" spans="1:11" s="13" customFormat="1" ht="24" customHeight="1">
      <c r="A64" s="116" t="s">
        <v>23</v>
      </c>
      <c r="B64" s="117" t="s">
        <v>4</v>
      </c>
      <c r="C64" s="147" t="s">
        <v>16</v>
      </c>
      <c r="D64" s="118">
        <v>2017</v>
      </c>
      <c r="E64" s="161">
        <v>24.4</v>
      </c>
      <c r="F64" s="161">
        <v>14</v>
      </c>
      <c r="G64" s="161">
        <v>2.1</v>
      </c>
      <c r="H64" s="161">
        <v>6.2</v>
      </c>
      <c r="I64" s="161">
        <v>26</v>
      </c>
      <c r="J64" s="119">
        <v>181.73913043478262</v>
      </c>
      <c r="K64" s="70"/>
    </row>
    <row r="65" spans="1:12" s="13" customFormat="1" ht="24" customHeight="1">
      <c r="A65" s="120" t="s">
        <v>23</v>
      </c>
      <c r="B65" s="105" t="s">
        <v>4</v>
      </c>
      <c r="C65" s="154" t="s">
        <v>10</v>
      </c>
      <c r="D65" s="106">
        <v>2016</v>
      </c>
      <c r="E65" s="158">
        <v>21.5</v>
      </c>
      <c r="F65" s="158">
        <v>12.5</v>
      </c>
      <c r="G65" s="158">
        <v>0.8</v>
      </c>
      <c r="H65" s="158">
        <v>5.7</v>
      </c>
      <c r="I65" s="158">
        <v>25.3</v>
      </c>
      <c r="J65" s="107">
        <v>155.6521739130435</v>
      </c>
      <c r="K65" s="70"/>
      <c r="L65" s="15"/>
    </row>
    <row r="66" spans="1:11" s="13" customFormat="1" ht="23.25" customHeight="1">
      <c r="A66" s="129" t="s">
        <v>23</v>
      </c>
      <c r="B66" s="130" t="s">
        <v>4</v>
      </c>
      <c r="C66" s="149" t="s">
        <v>10</v>
      </c>
      <c r="D66" s="131">
        <v>2015</v>
      </c>
      <c r="E66" s="164">
        <v>22.2</v>
      </c>
      <c r="F66" s="164">
        <v>13</v>
      </c>
      <c r="G66" s="164">
        <v>0.5</v>
      </c>
      <c r="H66" s="164">
        <v>6.5</v>
      </c>
      <c r="I66" s="164">
        <v>24</v>
      </c>
      <c r="J66" s="132">
        <v>155.6521739130435</v>
      </c>
      <c r="K66" s="70"/>
    </row>
    <row r="67" spans="1:11" s="13" customFormat="1" ht="14.25" customHeight="1">
      <c r="A67" s="176" t="s">
        <v>52</v>
      </c>
      <c r="B67" s="177"/>
      <c r="C67" s="177"/>
      <c r="D67" s="177"/>
      <c r="E67" s="177"/>
      <c r="F67" s="177"/>
      <c r="G67" s="177"/>
      <c r="H67" s="177"/>
      <c r="I67" s="177"/>
      <c r="J67" s="177"/>
      <c r="K67" s="70"/>
    </row>
    <row r="68" spans="1:11" s="13" customFormat="1" ht="24" customHeight="1">
      <c r="A68" s="133" t="s">
        <v>22</v>
      </c>
      <c r="B68" s="122" t="s">
        <v>4</v>
      </c>
      <c r="C68" s="152" t="s">
        <v>10</v>
      </c>
      <c r="D68" s="123">
        <v>2017</v>
      </c>
      <c r="E68" s="162">
        <v>22</v>
      </c>
      <c r="F68" s="162">
        <v>12.5</v>
      </c>
      <c r="G68" s="162">
        <v>0.5</v>
      </c>
      <c r="H68" s="162">
        <v>5.3</v>
      </c>
      <c r="I68" s="162">
        <v>24.5</v>
      </c>
      <c r="J68" s="124">
        <v>155.6521739130435</v>
      </c>
      <c r="K68" s="70"/>
    </row>
    <row r="69" spans="1:12" s="13" customFormat="1" ht="24" customHeight="1">
      <c r="A69" s="134" t="s">
        <v>22</v>
      </c>
      <c r="B69" s="126" t="s">
        <v>4</v>
      </c>
      <c r="C69" s="153" t="s">
        <v>12</v>
      </c>
      <c r="D69" s="127">
        <v>2016</v>
      </c>
      <c r="E69" s="163">
        <v>20.6</v>
      </c>
      <c r="F69" s="163">
        <v>13</v>
      </c>
      <c r="G69" s="163">
        <v>0.6</v>
      </c>
      <c r="H69" s="163">
        <v>5.6</v>
      </c>
      <c r="I69" s="163">
        <v>26.5</v>
      </c>
      <c r="J69" s="128">
        <v>155.6521739130435</v>
      </c>
      <c r="K69" s="70"/>
      <c r="L69" s="14"/>
    </row>
    <row r="70" spans="1:12" s="13" customFormat="1" ht="14.25" customHeight="1">
      <c r="A70" s="169" t="s">
        <v>49</v>
      </c>
      <c r="B70" s="170"/>
      <c r="C70" s="170"/>
      <c r="D70" s="170"/>
      <c r="E70" s="170"/>
      <c r="F70" s="170"/>
      <c r="G70" s="170"/>
      <c r="H70" s="170"/>
      <c r="I70" s="170"/>
      <c r="J70" s="170"/>
      <c r="K70" s="70"/>
      <c r="L70" s="15"/>
    </row>
    <row r="71" spans="1:11" s="13" customFormat="1" ht="23.25" customHeight="1">
      <c r="A71" s="129" t="s">
        <v>22</v>
      </c>
      <c r="B71" s="130" t="s">
        <v>4</v>
      </c>
      <c r="C71" s="149" t="s">
        <v>10</v>
      </c>
      <c r="D71" s="131">
        <v>2015</v>
      </c>
      <c r="E71" s="164">
        <v>22</v>
      </c>
      <c r="F71" s="164">
        <v>12.5</v>
      </c>
      <c r="G71" s="164">
        <v>0.5</v>
      </c>
      <c r="H71" s="164">
        <v>5</v>
      </c>
      <c r="I71" s="164">
        <v>23.2</v>
      </c>
      <c r="J71" s="132">
        <v>155.6521739130435</v>
      </c>
      <c r="K71" s="70"/>
    </row>
    <row r="72" spans="1:11" s="13" customFormat="1" ht="14.25" customHeight="1">
      <c r="A72" s="176" t="s">
        <v>53</v>
      </c>
      <c r="B72" s="177"/>
      <c r="C72" s="177"/>
      <c r="D72" s="177"/>
      <c r="E72" s="177"/>
      <c r="F72" s="177"/>
      <c r="G72" s="177"/>
      <c r="H72" s="177"/>
      <c r="I72" s="177"/>
      <c r="J72" s="177"/>
      <c r="K72" s="70"/>
    </row>
    <row r="73" spans="1:11" s="13" customFormat="1" ht="24" customHeight="1">
      <c r="A73" s="121" t="s">
        <v>15</v>
      </c>
      <c r="B73" s="122" t="s">
        <v>4</v>
      </c>
      <c r="C73" s="150" t="s">
        <v>16</v>
      </c>
      <c r="D73" s="123">
        <v>2017</v>
      </c>
      <c r="E73" s="162">
        <v>24.2</v>
      </c>
      <c r="F73" s="162">
        <v>14</v>
      </c>
      <c r="G73" s="162">
        <v>1.4</v>
      </c>
      <c r="H73" s="162">
        <v>4.9</v>
      </c>
      <c r="I73" s="162">
        <v>25.8</v>
      </c>
      <c r="J73" s="124">
        <v>216.5217391304348</v>
      </c>
      <c r="K73" s="70"/>
    </row>
    <row r="74" spans="1:12" s="13" customFormat="1" ht="24" customHeight="1">
      <c r="A74" s="125" t="s">
        <v>15</v>
      </c>
      <c r="B74" s="126" t="s">
        <v>4</v>
      </c>
      <c r="C74" s="151" t="s">
        <v>10</v>
      </c>
      <c r="D74" s="127">
        <v>2016</v>
      </c>
      <c r="E74" s="163">
        <v>21.8</v>
      </c>
      <c r="F74" s="163">
        <v>13.6</v>
      </c>
      <c r="G74" s="163">
        <v>0.5</v>
      </c>
      <c r="H74" s="163">
        <v>4.7</v>
      </c>
      <c r="I74" s="163">
        <v>25.8</v>
      </c>
      <c r="J74" s="128">
        <v>216.5217391304348</v>
      </c>
      <c r="K74" s="70"/>
      <c r="L74" s="15"/>
    </row>
    <row r="75" spans="1:12" s="13" customFormat="1" ht="14.25" customHeight="1">
      <c r="A75" s="169" t="s">
        <v>48</v>
      </c>
      <c r="B75" s="170"/>
      <c r="C75" s="170"/>
      <c r="D75" s="170"/>
      <c r="E75" s="170"/>
      <c r="F75" s="170"/>
      <c r="G75" s="170"/>
      <c r="H75" s="170"/>
      <c r="I75" s="170"/>
      <c r="J75" s="170"/>
      <c r="K75" s="70"/>
      <c r="L75" s="15"/>
    </row>
    <row r="76" spans="1:12" ht="23.25" customHeight="1">
      <c r="A76" s="129" t="s">
        <v>15</v>
      </c>
      <c r="B76" s="130" t="s">
        <v>24</v>
      </c>
      <c r="C76" s="149" t="s">
        <v>16</v>
      </c>
      <c r="D76" s="131">
        <v>2015</v>
      </c>
      <c r="E76" s="164">
        <v>24.2</v>
      </c>
      <c r="F76" s="164">
        <v>13</v>
      </c>
      <c r="G76" s="164">
        <v>0.5</v>
      </c>
      <c r="H76" s="164">
        <v>4.9</v>
      </c>
      <c r="I76" s="164">
        <v>23.2</v>
      </c>
      <c r="J76" s="132">
        <v>216.5217391304348</v>
      </c>
      <c r="K76" s="70"/>
      <c r="L76" s="8"/>
    </row>
    <row r="77" spans="1:12" ht="14.25" customHeight="1">
      <c r="A77" s="176" t="s">
        <v>51</v>
      </c>
      <c r="B77" s="177"/>
      <c r="C77" s="177"/>
      <c r="D77" s="177"/>
      <c r="E77" s="177"/>
      <c r="F77" s="177"/>
      <c r="G77" s="177"/>
      <c r="H77" s="177"/>
      <c r="I77" s="177"/>
      <c r="J77" s="177"/>
      <c r="K77" s="70"/>
      <c r="L77" s="8"/>
    </row>
    <row r="78" spans="1:17" ht="24" customHeight="1">
      <c r="A78" s="116" t="s">
        <v>17</v>
      </c>
      <c r="B78" s="117" t="s">
        <v>4</v>
      </c>
      <c r="C78" s="144" t="s">
        <v>16</v>
      </c>
      <c r="D78" s="118">
        <v>2017</v>
      </c>
      <c r="E78" s="161">
        <v>25.5</v>
      </c>
      <c r="F78" s="161">
        <v>14</v>
      </c>
      <c r="G78" s="161">
        <v>1.2</v>
      </c>
      <c r="H78" s="161">
        <v>5.2</v>
      </c>
      <c r="I78" s="161">
        <v>26.6</v>
      </c>
      <c r="J78" s="119">
        <v>216.5217391304348</v>
      </c>
      <c r="K78" s="70"/>
      <c r="L78" s="6"/>
      <c r="M78" s="6"/>
      <c r="N78" s="6"/>
      <c r="O78" s="6"/>
      <c r="P78" s="6"/>
      <c r="Q78" s="8"/>
    </row>
    <row r="79" spans="1:12" s="13" customFormat="1" ht="24" customHeight="1">
      <c r="A79" s="120" t="s">
        <v>17</v>
      </c>
      <c r="B79" s="105" t="s">
        <v>4</v>
      </c>
      <c r="C79" s="145" t="s">
        <v>16</v>
      </c>
      <c r="D79" s="106">
        <v>2016</v>
      </c>
      <c r="E79" s="158">
        <v>24.5</v>
      </c>
      <c r="F79" s="158">
        <v>13.3</v>
      </c>
      <c r="G79" s="158">
        <v>0.9</v>
      </c>
      <c r="H79" s="158">
        <v>5.3</v>
      </c>
      <c r="I79" s="158">
        <v>26.6</v>
      </c>
      <c r="J79" s="107">
        <v>216.5217391304348</v>
      </c>
      <c r="K79" s="70"/>
      <c r="L79" s="15"/>
    </row>
    <row r="80" spans="1:12" s="13" customFormat="1" ht="23.25" customHeight="1">
      <c r="A80" s="135" t="s">
        <v>17</v>
      </c>
      <c r="B80" s="136" t="s">
        <v>24</v>
      </c>
      <c r="C80" s="146" t="s">
        <v>16</v>
      </c>
      <c r="D80" s="28">
        <v>2015</v>
      </c>
      <c r="E80" s="165">
        <v>25</v>
      </c>
      <c r="F80" s="165">
        <v>14</v>
      </c>
      <c r="G80" s="165">
        <v>0.5</v>
      </c>
      <c r="H80" s="165">
        <v>4.7</v>
      </c>
      <c r="I80" s="165">
        <v>23.2</v>
      </c>
      <c r="J80" s="137">
        <v>216.5217391304348</v>
      </c>
      <c r="K80" s="70"/>
      <c r="L80" s="15"/>
    </row>
    <row r="81" spans="1:12" s="13" customFormat="1" ht="23.25" customHeight="1">
      <c r="A81" s="138" t="s">
        <v>17</v>
      </c>
      <c r="B81" s="35" t="s">
        <v>4</v>
      </c>
      <c r="C81" s="37" t="s">
        <v>10</v>
      </c>
      <c r="D81" s="139">
        <v>2014</v>
      </c>
      <c r="E81" s="166">
        <v>22</v>
      </c>
      <c r="F81" s="166">
        <v>12</v>
      </c>
      <c r="G81" s="166">
        <v>0.5</v>
      </c>
      <c r="H81" s="166">
        <v>5.5</v>
      </c>
      <c r="I81" s="166">
        <v>26.6</v>
      </c>
      <c r="J81" s="101">
        <v>190.43478260869566</v>
      </c>
      <c r="K81" s="70"/>
      <c r="L81" s="15"/>
    </row>
    <row r="82" spans="1:12" s="13" customFormat="1" ht="23.25" customHeight="1">
      <c r="A82" s="116" t="s">
        <v>34</v>
      </c>
      <c r="B82" s="117" t="s">
        <v>4</v>
      </c>
      <c r="C82" s="147" t="s">
        <v>35</v>
      </c>
      <c r="D82" s="118">
        <v>2017</v>
      </c>
      <c r="E82" s="161">
        <v>20</v>
      </c>
      <c r="F82" s="161">
        <v>13.5</v>
      </c>
      <c r="G82" s="161">
        <v>0.1</v>
      </c>
      <c r="H82" s="161">
        <v>6.1</v>
      </c>
      <c r="I82" s="161"/>
      <c r="J82" s="119">
        <v>138.2608695652174</v>
      </c>
      <c r="K82" s="70"/>
      <c r="L82" s="15"/>
    </row>
    <row r="83" spans="1:12" s="13" customFormat="1" ht="24.75" customHeight="1" thickBot="1">
      <c r="A83" s="140" t="s">
        <v>34</v>
      </c>
      <c r="B83" s="141" t="s">
        <v>4</v>
      </c>
      <c r="C83" s="148" t="s">
        <v>35</v>
      </c>
      <c r="D83" s="142">
        <v>2015</v>
      </c>
      <c r="E83" s="167"/>
      <c r="F83" s="167">
        <v>12.5</v>
      </c>
      <c r="G83" s="167">
        <v>0.5</v>
      </c>
      <c r="H83" s="167">
        <v>5.5</v>
      </c>
      <c r="I83" s="167"/>
      <c r="J83" s="143">
        <v>138.2608695652174</v>
      </c>
      <c r="K83" s="71"/>
      <c r="L83" s="15"/>
    </row>
    <row r="84" spans="1:15" s="13" customFormat="1" ht="34.5" customHeight="1">
      <c r="A84" s="11"/>
      <c r="B84" s="11"/>
      <c r="C84" s="11"/>
      <c r="D84" s="11"/>
      <c r="E84" s="11"/>
      <c r="F84" s="16"/>
      <c r="G84" s="12"/>
      <c r="H84" s="12"/>
      <c r="I84" s="12"/>
      <c r="J84" s="12"/>
      <c r="K84" s="12"/>
      <c r="L84" s="12"/>
      <c r="M84" s="12"/>
      <c r="N84" s="12"/>
      <c r="O84" s="15"/>
    </row>
    <row r="85" spans="1:11" ht="32.25">
      <c r="A85" s="174" t="s">
        <v>32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5" ht="9" customHeight="1">
      <c r="A86" s="20"/>
      <c r="B86" s="20"/>
      <c r="C86" s="20"/>
      <c r="D86" s="20"/>
      <c r="E86" s="20"/>
    </row>
    <row r="87" spans="1:5" ht="15">
      <c r="A87" s="20"/>
      <c r="B87" s="20"/>
      <c r="C87" s="20"/>
      <c r="D87" s="20"/>
      <c r="E87" s="20"/>
    </row>
    <row r="88" s="20" customFormat="1" ht="15"/>
    <row r="89" s="20" customFormat="1" ht="15"/>
    <row r="90" s="20" customFormat="1" ht="15"/>
    <row r="91" s="20" customFormat="1" ht="15"/>
    <row r="92" spans="1:5" s="20" customFormat="1" ht="15">
      <c r="A92"/>
      <c r="B92"/>
      <c r="C92"/>
      <c r="D92"/>
      <c r="E92"/>
    </row>
    <row r="93" spans="1:5" s="20" customFormat="1" ht="15">
      <c r="A93"/>
      <c r="B93"/>
      <c r="C93"/>
      <c r="D93"/>
      <c r="E93"/>
    </row>
  </sheetData>
  <sheetProtection/>
  <mergeCells count="11">
    <mergeCell ref="A75:J75"/>
    <mergeCell ref="A70:J70"/>
    <mergeCell ref="A7:J7"/>
    <mergeCell ref="A1:K1"/>
    <mergeCell ref="A85:K85"/>
    <mergeCell ref="A40:K40"/>
    <mergeCell ref="A67:J67"/>
    <mergeCell ref="A72:J72"/>
    <mergeCell ref="A77:J77"/>
    <mergeCell ref="A63:J63"/>
    <mergeCell ref="A47:K47"/>
  </mergeCells>
  <printOptions horizontalCentered="1" verticalCentered="1"/>
  <pageMargins left="0" right="0" top="0.984251968503937" bottom="0" header="0.11811023622047245" footer="0.11811023622047245"/>
  <pageSetup horizontalDpi="300" verticalDpi="300" orientation="portrait" paperSize="9" scale="65" r:id="rId1"/>
  <headerFooter>
    <oddHeader>&amp;L&amp;G
&amp;C&amp;"-,Tučné"&amp;12Vinařství Maláník – Osička s.r.o.&amp;"-,Obyčejné" 
Mikulčice 261,696 19
  Mobil - +420 723 840 935 – Š.Maláník
              +420 723 330 082 – V.Osička
E-mail – info@vinarstvimalanik.cz
&amp;"-,Tučné"www.vinarstvimalanik.cz</oddHeader>
    <oddFooter>&amp;CIČ: 28318901, DlČ: CZ28318901Bankovní spojení : Komerční banka a.s., č.ú.: 43-3748240227/0100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2019-10-04T03:34:31Z</dcterms:modified>
  <cp:category/>
  <cp:version/>
  <cp:contentType/>
  <cp:contentStatus/>
</cp:coreProperties>
</file>